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640" windowHeight="8190" activeTab="0"/>
  </bookViews>
  <sheets>
    <sheet name="9" sheetId="1" r:id="rId1"/>
    <sheet name="13" sheetId="2" r:id="rId2"/>
  </sheets>
  <definedNames>
    <definedName name="_xlnm.Print_Area" localSheetId="0">'9'!$A$1:$L$24</definedName>
  </definedNames>
  <calcPr fullCalcOnLoad="1"/>
</workbook>
</file>

<file path=xl/sharedStrings.xml><?xml version="1.0" encoding="utf-8"?>
<sst xmlns="http://schemas.openxmlformats.org/spreadsheetml/2006/main" count="70" uniqueCount="57">
  <si>
    <t>Wyszczególnienie</t>
  </si>
  <si>
    <t>4.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</si>
  <si>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</si>
  <si>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</si>
  <si>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</si>
  <si>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</si>
  <si>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</si>
  <si>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</si>
  <si>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</si>
  <si>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</si>
  <si>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</si>
  <si>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</si>
  <si>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</si>
  <si>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5.</t>
  </si>
  <si>
    <t>6.</t>
  </si>
  <si>
    <t>IV.</t>
  </si>
  <si>
    <t>w złotych</t>
  </si>
  <si>
    <t>Ochrony Środowiska i Gospodarki Wodnej</t>
  </si>
  <si>
    <t>Lp.</t>
  </si>
  <si>
    <t>Stan środków obrotowych na początek roku</t>
  </si>
  <si>
    <t>w tym: wpłata do budżetu</t>
  </si>
  <si>
    <t>Stan środków obrotowych na koniec roku</t>
  </si>
  <si>
    <t>z tego:</t>
  </si>
  <si>
    <t>Ogółem</t>
  </si>
  <si>
    <t>na inwestycje</t>
  </si>
  <si>
    <t>Plan przychodów i wydatków Powiatowego Funduszu</t>
  </si>
  <si>
    <t>Plan na 2008 r.</t>
  </si>
  <si>
    <t>7.</t>
  </si>
  <si>
    <t>8.</t>
  </si>
  <si>
    <t>Rachunki dochodów własnych jednostek budżetowych</t>
  </si>
  <si>
    <t>9.</t>
  </si>
  <si>
    <t>10.</t>
  </si>
  <si>
    <t>11.</t>
  </si>
  <si>
    <t>Ekspertyzy, opinie i pomiary dotyczące środowiska</t>
  </si>
  <si>
    <t>Interwencyjne usuwanie odpadów</t>
  </si>
  <si>
    <t>Urządzanie i utrzymywanie czystości na terenie nieruchomości będących własnością powiatu</t>
  </si>
  <si>
    <t>Przedsięwzięcia związane z ochroną przyrody w tym urządzanie i utrzymanie terenów zieleni, zadrzewień i zakrzewień oraz parków</t>
  </si>
  <si>
    <t>Edukacja ekologiczna</t>
  </si>
  <si>
    <t>Realizacja przedsiewzięć związanych z ochroną ziemi</t>
  </si>
  <si>
    <t>Przedsięwzięcia związane z ochroną powietrza i z ochroną wód</t>
  </si>
  <si>
    <t>Monitoring i wdrażanie programów: Powiatowego Prigramu Ochrony</t>
  </si>
  <si>
    <t xml:space="preserve">Środowiska, Powiatowego Planu Gospodarki Odpadami, "Odentyfikacja </t>
  </si>
  <si>
    <t>zagrożeń stanu środowiska doliny i zlewni rzeki Utraty"</t>
  </si>
  <si>
    <t>Obsługa rachunku</t>
  </si>
  <si>
    <t>Realizowanie zadań modernizacyjnych i inwestycyjnych, służących ochronie środowiska i gospodarce wodnej</t>
  </si>
  <si>
    <t>Wspomaganie realizacji zadań państwowego monitoringu środowiska</t>
  </si>
  <si>
    <t>Plan przychodów i wydatków  gospodarstwa pomocniczego</t>
  </si>
  <si>
    <t>1.Powiatowy Ośrodek Dokumentacji Geodezyjnej i Kartograficznej</t>
  </si>
  <si>
    <t>1.Komenda Powiatowa  Państwowej Straży Pożarnej</t>
  </si>
  <si>
    <t>dotacje
z budżetu</t>
  </si>
  <si>
    <t>§ 266</t>
  </si>
  <si>
    <t xml:space="preserve"> oraz dochodów i wydatków rachunków dochodów własnych jednostek budżetowych na 2010 r.</t>
  </si>
  <si>
    <t>Rozliczenia
z budżetem
z tytułu wpłat nadwyżek środków za 2009 r.</t>
  </si>
  <si>
    <t>x</t>
  </si>
  <si>
    <t xml:space="preserve">załącznik </t>
  </si>
  <si>
    <t>do Uchwały Rady Powiatu Pruszkowskiego</t>
  </si>
  <si>
    <t>Nr XLII /369/10 z dnia 26 października 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</si>
</sst>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172" fontId="3" fillId="0" borderId="10" xfId="42" applyNumberFormat="1" applyFont="1" applyBorder="1" applyAlignment="1">
      <alignment horizontal="center" vertical="center"/>
    </xf>
    <xf numFmtId="172" fontId="3" fillId="0" borderId="12" xfId="42" applyNumberFormat="1" applyFont="1" applyBorder="1" applyAlignment="1">
      <alignment horizontal="center" vertical="center"/>
    </xf>
    <xf numFmtId="172" fontId="0" fillId="0" borderId="12" xfId="42" applyNumberFormat="1" applyFont="1" applyBorder="1" applyAlignment="1">
      <alignment horizontal="center" vertical="center"/>
    </xf>
    <xf numFmtId="172" fontId="0" fillId="0" borderId="14" xfId="42" applyNumberFormat="1" applyFont="1" applyBorder="1" applyAlignment="1">
      <alignment horizontal="center" vertical="center"/>
    </xf>
    <xf numFmtId="172" fontId="0" fillId="0" borderId="10" xfId="42" applyNumberFormat="1" applyFont="1" applyBorder="1" applyAlignment="1">
      <alignment horizontal="center" vertical="center"/>
    </xf>
    <xf numFmtId="172" fontId="0" fillId="0" borderId="13" xfId="42" applyNumberFormat="1" applyFont="1" applyBorder="1" applyAlignment="1">
      <alignment horizontal="center" vertical="center"/>
    </xf>
    <xf numFmtId="172" fontId="0" fillId="0" borderId="15" xfId="42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2"/>
    </xf>
    <xf numFmtId="3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5" zoomScaleNormal="95" zoomScalePageLayoutView="0" workbookViewId="0" topLeftCell="D1">
      <selection activeCell="I4" sqref="I4"/>
    </sheetView>
  </sheetViews>
  <sheetFormatPr defaultColWidth="9.00390625" defaultRowHeight="12.75"/>
  <cols>
    <col min="1" max="1" width="2.75390625" style="0" customWidth="1"/>
    <col min="2" max="2" width="4.75390625" style="0" customWidth="1"/>
    <col min="3" max="3" width="35.25390625" style="0" customWidth="1"/>
    <col min="4" max="4" width="14.125" style="0" customWidth="1"/>
    <col min="5" max="5" width="10.75390625" style="0" customWidth="1"/>
    <col min="6" max="6" width="10.25390625" style="0" customWidth="1"/>
    <col min="7" max="7" width="8.75390625" style="0" customWidth="1"/>
    <col min="8" max="8" width="10.875" style="0" customWidth="1"/>
    <col min="9" max="9" width="9.75390625" style="0" customWidth="1"/>
    <col min="10" max="10" width="10.625" style="0" bestFit="1" customWidth="1"/>
    <col min="11" max="11" width="14.125" style="0" customWidth="1"/>
    <col min="12" max="12" width="14.25390625" style="0" customWidth="1"/>
  </cols>
  <sheetData>
    <row r="1" ht="12.75">
      <c r="J1" s="46" t="s">
        <v>54</v>
      </c>
    </row>
    <row r="2" spans="9:10" ht="12.75">
      <c r="I2" s="42"/>
      <c r="J2" s="42" t="s">
        <v>55</v>
      </c>
    </row>
    <row r="3" ht="12.75">
      <c r="J3" s="42" t="s">
        <v>56</v>
      </c>
    </row>
    <row r="8" spans="2:11" ht="16.5">
      <c r="B8" s="49" t="s">
        <v>46</v>
      </c>
      <c r="C8" s="49"/>
      <c r="D8" s="49"/>
      <c r="E8" s="49"/>
      <c r="F8" s="49"/>
      <c r="G8" s="49"/>
      <c r="H8" s="49"/>
      <c r="I8" s="49"/>
      <c r="J8" s="49"/>
      <c r="K8" s="49"/>
    </row>
    <row r="9" spans="2:11" ht="16.5">
      <c r="B9" s="49" t="s">
        <v>51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6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L11" s="5" t="s">
        <v>16</v>
      </c>
    </row>
    <row r="12" spans="2:12" ht="15" customHeight="1">
      <c r="B12" s="50" t="s">
        <v>18</v>
      </c>
      <c r="C12" s="50" t="s">
        <v>0</v>
      </c>
      <c r="D12" s="48" t="s">
        <v>19</v>
      </c>
      <c r="E12" s="51" t="s">
        <v>5</v>
      </c>
      <c r="F12" s="52"/>
      <c r="G12" s="52"/>
      <c r="H12" s="53"/>
      <c r="I12" s="48" t="s">
        <v>4</v>
      </c>
      <c r="J12" s="48"/>
      <c r="K12" s="48" t="s">
        <v>21</v>
      </c>
      <c r="L12" s="48" t="s">
        <v>52</v>
      </c>
    </row>
    <row r="13" spans="2:12" ht="15" customHeight="1">
      <c r="B13" s="50"/>
      <c r="C13" s="50"/>
      <c r="D13" s="48"/>
      <c r="E13" s="48" t="s">
        <v>3</v>
      </c>
      <c r="F13" s="58" t="s">
        <v>2</v>
      </c>
      <c r="G13" s="59"/>
      <c r="H13" s="60"/>
      <c r="I13" s="48" t="s">
        <v>3</v>
      </c>
      <c r="J13" s="48" t="s">
        <v>20</v>
      </c>
      <c r="K13" s="48"/>
      <c r="L13" s="48"/>
    </row>
    <row r="14" spans="2:12" ht="18" customHeight="1">
      <c r="B14" s="50"/>
      <c r="C14" s="50"/>
      <c r="D14" s="48"/>
      <c r="E14" s="48"/>
      <c r="F14" s="54" t="s">
        <v>49</v>
      </c>
      <c r="G14" s="58" t="s">
        <v>2</v>
      </c>
      <c r="H14" s="60"/>
      <c r="I14" s="48"/>
      <c r="J14" s="48"/>
      <c r="K14" s="48"/>
      <c r="L14" s="48"/>
    </row>
    <row r="15" spans="2:12" ht="42" customHeight="1">
      <c r="B15" s="50"/>
      <c r="C15" s="50"/>
      <c r="D15" s="48"/>
      <c r="E15" s="48"/>
      <c r="F15" s="55"/>
      <c r="G15" s="41" t="s">
        <v>50</v>
      </c>
      <c r="H15" s="41" t="s">
        <v>24</v>
      </c>
      <c r="I15" s="48"/>
      <c r="J15" s="48"/>
      <c r="K15" s="48"/>
      <c r="L15" s="48"/>
    </row>
    <row r="16" spans="2:12" ht="7.5" customHeight="1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  <c r="K16" s="7">
        <v>10</v>
      </c>
      <c r="L16" s="7">
        <v>11</v>
      </c>
    </row>
    <row r="17" spans="1:12" s="15" customFormat="1" ht="19.5" customHeight="1">
      <c r="A17" s="56" t="s">
        <v>53</v>
      </c>
      <c r="B17" s="36" t="s">
        <v>6</v>
      </c>
      <c r="C17" s="37" t="s">
        <v>10</v>
      </c>
      <c r="D17" s="44">
        <v>0</v>
      </c>
      <c r="E17" s="38">
        <f>E19</f>
        <v>1496000</v>
      </c>
      <c r="F17" s="37"/>
      <c r="G17" s="36"/>
      <c r="H17" s="37"/>
      <c r="I17" s="38">
        <f>I19</f>
        <v>1496000</v>
      </c>
      <c r="J17" s="37"/>
      <c r="K17" s="44"/>
      <c r="L17" s="36"/>
    </row>
    <row r="18" spans="1:12" ht="19.5" customHeight="1">
      <c r="A18" s="57"/>
      <c r="B18" s="11"/>
      <c r="C18" s="12" t="s">
        <v>22</v>
      </c>
      <c r="D18" s="8"/>
      <c r="E18" s="8"/>
      <c r="F18" s="8"/>
      <c r="G18" s="11"/>
      <c r="H18" s="8"/>
      <c r="I18" s="8"/>
      <c r="J18" s="8"/>
      <c r="K18" s="8"/>
      <c r="L18" s="11"/>
    </row>
    <row r="19" spans="1:12" ht="44.25" customHeight="1">
      <c r="A19" s="57"/>
      <c r="B19" s="11"/>
      <c r="C19" s="34" t="s">
        <v>47</v>
      </c>
      <c r="D19" s="45">
        <v>0</v>
      </c>
      <c r="E19" s="35">
        <v>1496000</v>
      </c>
      <c r="F19" s="8"/>
      <c r="G19" s="11"/>
      <c r="H19" s="8"/>
      <c r="I19" s="35">
        <v>1496000</v>
      </c>
      <c r="J19" s="8"/>
      <c r="K19" s="45"/>
      <c r="L19" s="11"/>
    </row>
    <row r="20" spans="1:12" s="15" customFormat="1" ht="25.5" customHeight="1">
      <c r="A20" s="56" t="s">
        <v>53</v>
      </c>
      <c r="B20" s="36" t="s">
        <v>11</v>
      </c>
      <c r="C20" s="39" t="s">
        <v>29</v>
      </c>
      <c r="D20" s="38">
        <f>SUM(D22)</f>
        <v>88815</v>
      </c>
      <c r="E20" s="38">
        <f>SUM(E22)</f>
        <v>10129</v>
      </c>
      <c r="F20" s="40"/>
      <c r="G20" s="40"/>
      <c r="H20" s="40"/>
      <c r="I20" s="38">
        <f>SUM(I22)</f>
        <v>89944</v>
      </c>
      <c r="J20" s="40"/>
      <c r="K20" s="38">
        <f>SUM(K22)</f>
        <v>9000</v>
      </c>
      <c r="L20" s="37"/>
    </row>
    <row r="21" spans="1:12" ht="19.5" customHeight="1">
      <c r="A21" s="57"/>
      <c r="B21" s="8"/>
      <c r="C21" s="12" t="s">
        <v>22</v>
      </c>
      <c r="D21" s="8"/>
      <c r="E21" s="8"/>
      <c r="F21" s="11"/>
      <c r="G21" s="11"/>
      <c r="H21" s="11"/>
      <c r="I21" s="8"/>
      <c r="J21" s="11"/>
      <c r="K21" s="8"/>
      <c r="L21" s="8"/>
    </row>
    <row r="22" spans="1:12" ht="28.5" customHeight="1">
      <c r="A22" s="57"/>
      <c r="B22" s="8"/>
      <c r="C22" s="34" t="s">
        <v>48</v>
      </c>
      <c r="D22" s="35">
        <v>88815</v>
      </c>
      <c r="E22" s="35">
        <v>10129</v>
      </c>
      <c r="F22" s="11"/>
      <c r="G22" s="11"/>
      <c r="H22" s="11"/>
      <c r="I22" s="35">
        <v>89944</v>
      </c>
      <c r="J22" s="11"/>
      <c r="K22" s="35">
        <v>9000</v>
      </c>
      <c r="L22" s="8"/>
    </row>
    <row r="23" spans="2:12" s="15" customFormat="1" ht="19.5" customHeight="1">
      <c r="B23" s="47" t="s">
        <v>23</v>
      </c>
      <c r="C23" s="47"/>
      <c r="D23" s="43">
        <f>D20</f>
        <v>88815</v>
      </c>
      <c r="E23" s="43">
        <f>E17+E20</f>
        <v>1506129</v>
      </c>
      <c r="F23" s="16"/>
      <c r="G23" s="16"/>
      <c r="H23" s="16"/>
      <c r="I23" s="43">
        <f>I17+I20</f>
        <v>1585944</v>
      </c>
      <c r="J23" s="16"/>
      <c r="K23" s="43">
        <f>K20</f>
        <v>9000</v>
      </c>
      <c r="L23" s="16"/>
    </row>
    <row r="24" ht="4.5" customHeight="1"/>
    <row r="25" ht="12.75" customHeight="1">
      <c r="B25" s="17"/>
    </row>
    <row r="26" ht="12.75">
      <c r="B26" s="17"/>
    </row>
    <row r="27" ht="12.75">
      <c r="B27" s="17"/>
    </row>
    <row r="28" ht="12.75">
      <c r="B28" s="17"/>
    </row>
  </sheetData>
  <sheetProtection/>
  <mergeCells count="18">
    <mergeCell ref="A17:A19"/>
    <mergeCell ref="A20:A22"/>
    <mergeCell ref="F13:H13"/>
    <mergeCell ref="G14:H14"/>
    <mergeCell ref="L12:L15"/>
    <mergeCell ref="I13:I15"/>
    <mergeCell ref="J13:J15"/>
    <mergeCell ref="K12:K15"/>
    <mergeCell ref="B23:C23"/>
    <mergeCell ref="I12:J12"/>
    <mergeCell ref="B8:K8"/>
    <mergeCell ref="B9:K9"/>
    <mergeCell ref="B12:B15"/>
    <mergeCell ref="C12:C15"/>
    <mergeCell ref="D12:D15"/>
    <mergeCell ref="E13:E15"/>
    <mergeCell ref="E12:H12"/>
    <mergeCell ref="F14:F15"/>
  </mergeCells>
  <printOptions horizontalCentered="1"/>
  <pageMargins left="0.5118110236220472" right="0.5118110236220472" top="0.5511811023622047" bottom="0.6299212598425197" header="0.2755905511811024" footer="0.5118110236220472"/>
  <pageSetup firstPageNumber="49" useFirstPageNumber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3" spans="1:10" ht="19.5" customHeight="1">
      <c r="A3" s="61" t="s">
        <v>25</v>
      </c>
      <c r="B3" s="61"/>
      <c r="C3" s="61"/>
      <c r="D3" s="2"/>
      <c r="E3" s="2"/>
      <c r="F3" s="2"/>
      <c r="G3" s="2"/>
      <c r="H3" s="2"/>
      <c r="I3" s="2"/>
      <c r="J3" s="2"/>
    </row>
    <row r="4" spans="1:7" ht="19.5" customHeight="1">
      <c r="A4" s="61" t="s">
        <v>17</v>
      </c>
      <c r="B4" s="61"/>
      <c r="C4" s="61"/>
      <c r="D4" s="2"/>
      <c r="E4" s="2"/>
      <c r="F4" s="2"/>
      <c r="G4" s="2"/>
    </row>
    <row r="6" ht="12.75">
      <c r="C6" s="5" t="s">
        <v>16</v>
      </c>
    </row>
    <row r="7" spans="1:10" ht="19.5" customHeight="1">
      <c r="A7" s="6" t="s">
        <v>18</v>
      </c>
      <c r="B7" s="6" t="s">
        <v>0</v>
      </c>
      <c r="C7" s="6" t="s">
        <v>26</v>
      </c>
      <c r="D7" s="3"/>
      <c r="E7" s="3"/>
      <c r="F7" s="3"/>
      <c r="G7" s="3"/>
      <c r="H7" s="3"/>
      <c r="I7" s="4"/>
      <c r="J7" s="4"/>
    </row>
    <row r="8" spans="1:10" ht="19.5" customHeight="1">
      <c r="A8" s="9" t="s">
        <v>6</v>
      </c>
      <c r="B8" s="13" t="s">
        <v>19</v>
      </c>
      <c r="C8" s="27">
        <v>1000</v>
      </c>
      <c r="D8" s="3"/>
      <c r="E8" s="3"/>
      <c r="F8" s="3"/>
      <c r="G8" s="3"/>
      <c r="H8" s="3"/>
      <c r="I8" s="4"/>
      <c r="J8" s="4"/>
    </row>
    <row r="9" spans="1:10" ht="19.5" customHeight="1">
      <c r="A9" s="9" t="s">
        <v>11</v>
      </c>
      <c r="B9" s="13" t="s">
        <v>5</v>
      </c>
      <c r="C9" s="27">
        <v>400000</v>
      </c>
      <c r="D9" s="3"/>
      <c r="E9" s="3"/>
      <c r="F9" s="3"/>
      <c r="G9" s="3"/>
      <c r="H9" s="3"/>
      <c r="I9" s="4"/>
      <c r="J9" s="4"/>
    </row>
    <row r="10" spans="1:10" ht="19.5" customHeight="1">
      <c r="A10" s="9" t="s">
        <v>12</v>
      </c>
      <c r="B10" s="13" t="s">
        <v>4</v>
      </c>
      <c r="C10" s="28">
        <f>SUM(C11:C23)</f>
        <v>400000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0" t="s">
        <v>7</v>
      </c>
      <c r="B11" s="14" t="s">
        <v>33</v>
      </c>
      <c r="C11" s="29">
        <v>10000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21" t="s">
        <v>8</v>
      </c>
      <c r="B12" s="22" t="s">
        <v>34</v>
      </c>
      <c r="C12" s="30">
        <v>10000</v>
      </c>
      <c r="D12" s="3"/>
      <c r="E12" s="3"/>
      <c r="F12" s="3"/>
      <c r="G12" s="3"/>
      <c r="H12" s="3"/>
      <c r="I12" s="4"/>
      <c r="J12" s="4"/>
    </row>
    <row r="13" spans="1:10" ht="33.75" customHeight="1">
      <c r="A13" s="10" t="s">
        <v>9</v>
      </c>
      <c r="B13" s="23" t="s">
        <v>35</v>
      </c>
      <c r="C13" s="30">
        <v>9500</v>
      </c>
      <c r="D13" s="3"/>
      <c r="E13" s="3"/>
      <c r="F13" s="3"/>
      <c r="G13" s="3"/>
      <c r="H13" s="3"/>
      <c r="I13" s="4"/>
      <c r="J13" s="4"/>
    </row>
    <row r="14" spans="1:10" ht="33.75" customHeight="1">
      <c r="A14" s="21" t="s">
        <v>1</v>
      </c>
      <c r="B14" s="23" t="s">
        <v>44</v>
      </c>
      <c r="C14" s="30">
        <v>10000</v>
      </c>
      <c r="D14" s="3"/>
      <c r="E14" s="3"/>
      <c r="F14" s="3"/>
      <c r="G14" s="3"/>
      <c r="H14" s="3"/>
      <c r="I14" s="4"/>
      <c r="J14" s="4"/>
    </row>
    <row r="15" spans="1:10" ht="36" customHeight="1">
      <c r="A15" s="10" t="s">
        <v>13</v>
      </c>
      <c r="B15" s="23" t="s">
        <v>36</v>
      </c>
      <c r="C15" s="30">
        <v>10000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21" t="s">
        <v>14</v>
      </c>
      <c r="B16" s="22" t="s">
        <v>37</v>
      </c>
      <c r="C16" s="30">
        <v>20000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0" t="s">
        <v>27</v>
      </c>
      <c r="B17" s="22" t="s">
        <v>38</v>
      </c>
      <c r="C17" s="30">
        <v>20000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18" t="s">
        <v>28</v>
      </c>
      <c r="B18" s="19" t="s">
        <v>39</v>
      </c>
      <c r="C18" s="31">
        <v>10000</v>
      </c>
      <c r="D18" s="3"/>
      <c r="E18" s="3"/>
      <c r="F18" s="3"/>
      <c r="G18" s="3"/>
      <c r="H18" s="3"/>
      <c r="I18" s="4"/>
      <c r="J18" s="4"/>
    </row>
    <row r="19" spans="1:10" ht="15" customHeight="1">
      <c r="A19" s="18" t="s">
        <v>30</v>
      </c>
      <c r="B19" s="19" t="s">
        <v>45</v>
      </c>
      <c r="C19" s="31">
        <v>200000</v>
      </c>
      <c r="D19" s="3"/>
      <c r="E19" s="3"/>
      <c r="F19" s="3"/>
      <c r="G19" s="3"/>
      <c r="H19" s="3"/>
      <c r="I19" s="4"/>
      <c r="J19" s="4"/>
    </row>
    <row r="20" spans="1:10" ht="15" customHeight="1">
      <c r="A20" s="24"/>
      <c r="B20" s="22" t="s">
        <v>40</v>
      </c>
      <c r="C20" s="30"/>
      <c r="D20" s="3"/>
      <c r="E20" s="3"/>
      <c r="F20" s="3"/>
      <c r="G20" s="3"/>
      <c r="H20" s="3"/>
      <c r="I20" s="4"/>
      <c r="J20" s="4"/>
    </row>
    <row r="21" spans="1:10" ht="19.5" customHeight="1">
      <c r="A21" s="24" t="s">
        <v>31</v>
      </c>
      <c r="B21" s="20" t="s">
        <v>41</v>
      </c>
      <c r="C21" s="32">
        <v>100000</v>
      </c>
      <c r="D21" s="3"/>
      <c r="E21" s="3"/>
      <c r="F21" s="3"/>
      <c r="G21" s="3"/>
      <c r="H21" s="3"/>
      <c r="I21" s="4"/>
      <c r="J21" s="4"/>
    </row>
    <row r="22" spans="1:10" ht="15">
      <c r="A22" s="25"/>
      <c r="B22" s="26" t="s">
        <v>42</v>
      </c>
      <c r="C22" s="33"/>
      <c r="D22" s="3"/>
      <c r="E22" s="3"/>
      <c r="F22" s="3"/>
      <c r="G22" s="3"/>
      <c r="H22" s="3"/>
      <c r="I22" s="4"/>
      <c r="J22" s="4"/>
    </row>
    <row r="23" spans="1:10" ht="15" customHeight="1">
      <c r="A23" s="10" t="s">
        <v>32</v>
      </c>
      <c r="B23" s="26" t="s">
        <v>43</v>
      </c>
      <c r="C23" s="33">
        <v>500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9" t="s">
        <v>15</v>
      </c>
      <c r="B24" s="13" t="s">
        <v>21</v>
      </c>
      <c r="C24" s="27">
        <v>1000</v>
      </c>
      <c r="D24" s="3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3"/>
      <c r="E25" s="3"/>
      <c r="F25" s="3"/>
      <c r="G25" s="3"/>
      <c r="H25" s="3"/>
      <c r="I25" s="4"/>
      <c r="J25" s="4"/>
    </row>
    <row r="26" spans="1:10" ht="15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3"/>
      <c r="B28" s="3"/>
      <c r="C28" s="3"/>
      <c r="D28" s="3"/>
      <c r="E28" s="3"/>
      <c r="F28" s="3"/>
      <c r="G28" s="3"/>
      <c r="H28" s="3"/>
      <c r="I28" s="4"/>
      <c r="J28" s="4"/>
    </row>
    <row r="29" spans="1:10" ht="15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 ht="15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</sheetData>
  <sheetProtection/>
  <mergeCells count="2">
    <mergeCell ref="A3:C3"/>
    <mergeCell ref="A4:C4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2010-10-19T08:59:36Z</cp:lastPrinted>
  <dcterms:created xsi:type="dcterms:W3CDTF">1998-12-09T13:02:10Z</dcterms:created>
  <dcterms:modified xsi:type="dcterms:W3CDTF">2010-10-28T08:49:26Z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